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ZZF" sheetId="1" r:id="rId1"/>
  </sheets>
  <definedNames>
    <definedName name="_xlnm.Print_Area" localSheetId="0">'ZZF'!$A$1:$E$46</definedName>
  </definedNames>
  <calcPr fullCalcOnLoad="1"/>
</workbook>
</file>

<file path=xl/sharedStrings.xml><?xml version="1.0" encoding="utf-8"?>
<sst xmlns="http://schemas.openxmlformats.org/spreadsheetml/2006/main" count="73" uniqueCount="71">
  <si>
    <t>Stan na koniec roku poprzedniego</t>
  </si>
  <si>
    <t>Stan na koniec roku bieżącego</t>
  </si>
  <si>
    <t>Fundusz jednostki na początku okresu (BO)</t>
  </si>
  <si>
    <t>Zwiększenie funduszu (z tytułu)</t>
  </si>
  <si>
    <t>Zysk bilansowy za rok ubiegły</t>
  </si>
  <si>
    <t>Zrealizowane wydatki budżetowe</t>
  </si>
  <si>
    <t>Środki na inwestycje</t>
  </si>
  <si>
    <t>Aktywa otrzymane w ramach centralnego zaopatrzenia</t>
  </si>
  <si>
    <t>Pozostałe odpisy z wyniku finansowego za rok bieżący</t>
  </si>
  <si>
    <t>Inne zwiększenia</t>
  </si>
  <si>
    <t>Strata za rok ubiegły</t>
  </si>
  <si>
    <t>Zrealizowane dochody budżetowe</t>
  </si>
  <si>
    <t>Rozliczenie wyniku finansowego i środków obrotowych za rok ubiegły</t>
  </si>
  <si>
    <t>Dotacje i środki na inwestycje</t>
  </si>
  <si>
    <t>Aktywa przekazane w ramach centralnego zaopatrzenia</t>
  </si>
  <si>
    <t>Inne zmniejszenia</t>
  </si>
  <si>
    <t>Fundusz jednostki na koniec okresu (BZ)</t>
  </si>
  <si>
    <t>Wynik finansowy netto za rok bieżący (+,-)</t>
  </si>
  <si>
    <t>zysk netto (+)</t>
  </si>
  <si>
    <t>strata netto (-)</t>
  </si>
  <si>
    <t>Nazwa i adres jednostki sprawozdawczej</t>
  </si>
  <si>
    <t>Wysłać bez pisma przewodniego</t>
  </si>
  <si>
    <t>Numer identyfikacyjny REGON</t>
  </si>
  <si>
    <t>sporządzone</t>
  </si>
  <si>
    <t>Zestawienie zmian w funduszu jednostki</t>
  </si>
  <si>
    <t>(główny księgowy)</t>
  </si>
  <si>
    <t>(rok, miesiąc, dzień)</t>
  </si>
  <si>
    <t>(kierownik jednostki)</t>
  </si>
  <si>
    <t xml:space="preserve"> I.</t>
  </si>
  <si>
    <t xml:space="preserve">  1.</t>
  </si>
  <si>
    <t xml:space="preserve">  1.1.</t>
  </si>
  <si>
    <t xml:space="preserve">  1.2.</t>
  </si>
  <si>
    <t xml:space="preserve">  1.3.</t>
  </si>
  <si>
    <t xml:space="preserve">  1.4.</t>
  </si>
  <si>
    <t xml:space="preserve">  1.5.</t>
  </si>
  <si>
    <t xml:space="preserve">  1.6.</t>
  </si>
  <si>
    <t xml:space="preserve">  1.7.</t>
  </si>
  <si>
    <t xml:space="preserve">  1.8.</t>
  </si>
  <si>
    <t xml:space="preserve">  1.9.</t>
  </si>
  <si>
    <t xml:space="preserve">  1.10.</t>
  </si>
  <si>
    <t xml:space="preserve">  2.</t>
  </si>
  <si>
    <t xml:space="preserve">  2.1.</t>
  </si>
  <si>
    <t xml:space="preserve">  2.2.</t>
  </si>
  <si>
    <t xml:space="preserve">  2.3.</t>
  </si>
  <si>
    <t xml:space="preserve">  2.4.</t>
  </si>
  <si>
    <t xml:space="preserve">  2.5.</t>
  </si>
  <si>
    <t xml:space="preserve">  2.6.</t>
  </si>
  <si>
    <t xml:space="preserve">  2.7.</t>
  </si>
  <si>
    <t xml:space="preserve">  2.8.</t>
  </si>
  <si>
    <t xml:space="preserve">  2.9.</t>
  </si>
  <si>
    <t xml:space="preserve">  II.</t>
  </si>
  <si>
    <t xml:space="preserve">  III.</t>
  </si>
  <si>
    <t>Zrealizowane płatności ze środków europejskich</t>
  </si>
  <si>
    <t>Aktywa przejęte od zlikwidowanych lub połączonych jednostek</t>
  </si>
  <si>
    <t>Zmniejszenia funduszu jednostki (z tytułu)</t>
  </si>
  <si>
    <t>Aktualizacja wyceny środków trwałych</t>
  </si>
  <si>
    <t>Pasywa przejęte od zlikwidowanych lub połączonych jednostek</t>
  </si>
  <si>
    <t>Nieodpłatnie otrzymane środki trwałe i środki trwałe w budowie 
oraz wartości niematerialne i prawne</t>
  </si>
  <si>
    <t>Aktualizacja środków trwałych</t>
  </si>
  <si>
    <t>Wartość sprzedanych i nieodpłatnie przekazanych środków trwałych i środków trwałych 
w budowie oraz wartości niematerialnych i prawnych</t>
  </si>
  <si>
    <t xml:space="preserve">  3.</t>
  </si>
  <si>
    <t>nadwyżka środków obrotowych</t>
  </si>
  <si>
    <t>IV.</t>
  </si>
  <si>
    <t>Adresat:</t>
  </si>
  <si>
    <t>PREZYDENT MIASTA SZCZECIN</t>
  </si>
  <si>
    <t>ŚRODOWISKOWY DOM SAMOPOMOCY W SZCZECINIE UL. TARTACZNA 14                       70-893 SZCZECIN</t>
  </si>
  <si>
    <t>321331889</t>
  </si>
  <si>
    <t>Fundusz (II+,-III-IV)</t>
  </si>
  <si>
    <t>Barbara Kusiak</t>
  </si>
  <si>
    <t>Barbara Masna</t>
  </si>
  <si>
    <t>na dzień 31 grudnia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</si>
</sst>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84">
    <xf numFmtId="0" fontId="1" fillId="0" borderId="0" xfId="0" applyNumberFormat="1" applyFont="1" applyFill="1" applyBorder="1" applyAlignment="1" applyProtection="1">
      <alignment horizontal="left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vertical="center"/>
      <protection locked="0"/>
    </xf>
    <xf numFmtId="49" fontId="6" fillId="33" borderId="14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>
      <alignment horizontal="left" vertical="center"/>
      <protection locked="0"/>
    </xf>
    <xf numFmtId="49" fontId="6" fillId="33" borderId="16" xfId="0" applyNumberFormat="1" applyFont="1" applyFill="1" applyBorder="1" applyAlignment="1" applyProtection="1">
      <alignment vertical="center"/>
      <protection locked="0"/>
    </xf>
    <xf numFmtId="49" fontId="6" fillId="33" borderId="17" xfId="0" applyNumberFormat="1" applyFont="1" applyFill="1" applyBorder="1" applyAlignment="1" applyProtection="1">
      <alignment horizontal="left" vertical="center"/>
      <protection locked="0"/>
    </xf>
    <xf numFmtId="49" fontId="6" fillId="33" borderId="18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left" vertical="center"/>
      <protection locked="0"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9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49" fontId="9" fillId="34" borderId="23" xfId="0" applyNumberFormat="1" applyFont="1" applyFill="1" applyBorder="1" applyAlignment="1" applyProtection="1">
      <alignment horizontal="left" vertical="center"/>
      <protection locked="0"/>
    </xf>
    <xf numFmtId="4" fontId="9" fillId="34" borderId="24" xfId="0" applyNumberFormat="1" applyFont="1" applyFill="1" applyBorder="1" applyAlignment="1" applyProtection="1">
      <alignment horizontal="right" vertical="center"/>
      <protection locked="0"/>
    </xf>
    <xf numFmtId="4" fontId="9" fillId="34" borderId="25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left" vertical="center"/>
      <protection locked="0"/>
    </xf>
    <xf numFmtId="49" fontId="9" fillId="33" borderId="26" xfId="0" applyNumberFormat="1" applyFont="1" applyFill="1" applyBorder="1" applyAlignment="1" applyProtection="1">
      <alignment horizontal="left" vertical="center"/>
      <protection locked="0"/>
    </xf>
    <xf numFmtId="4" fontId="9" fillId="33" borderId="27" xfId="0" applyNumberFormat="1" applyFont="1" applyFill="1" applyBorder="1" applyAlignment="1" applyProtection="1">
      <alignment horizontal="right" vertical="center"/>
      <protection/>
    </xf>
    <xf numFmtId="4" fontId="9" fillId="33" borderId="28" xfId="0" applyNumberFormat="1" applyFont="1" applyFill="1" applyBorder="1" applyAlignment="1" applyProtection="1">
      <alignment horizontal="right" vertical="center"/>
      <protection/>
    </xf>
    <xf numFmtId="49" fontId="12" fillId="33" borderId="26" xfId="0" applyNumberFormat="1" applyFont="1" applyFill="1" applyBorder="1" applyAlignment="1" applyProtection="1">
      <alignment horizontal="left" vertical="center"/>
      <protection locked="0"/>
    </xf>
    <xf numFmtId="4" fontId="12" fillId="33" borderId="27" xfId="0" applyNumberFormat="1" applyFont="1" applyFill="1" applyBorder="1" applyAlignment="1" applyProtection="1">
      <alignment horizontal="right" vertical="center"/>
      <protection locked="0"/>
    </xf>
    <xf numFmtId="4" fontId="12" fillId="33" borderId="28" xfId="0" applyNumberFormat="1" applyFont="1" applyFill="1" applyBorder="1" applyAlignment="1" applyProtection="1">
      <alignment horizontal="right" vertical="center"/>
      <protection/>
    </xf>
    <xf numFmtId="4" fontId="12" fillId="33" borderId="28" xfId="0" applyNumberFormat="1" applyFont="1" applyFill="1" applyBorder="1" applyAlignment="1" applyProtection="1">
      <alignment horizontal="right" vertical="center"/>
      <protection locked="0"/>
    </xf>
    <xf numFmtId="4" fontId="12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34" borderId="26" xfId="0" applyNumberFormat="1" applyFont="1" applyFill="1" applyBorder="1" applyAlignment="1" applyProtection="1">
      <alignment horizontal="left" vertical="center"/>
      <protection locked="0"/>
    </xf>
    <xf numFmtId="4" fontId="9" fillId="34" borderId="27" xfId="0" applyNumberFormat="1" applyFont="1" applyFill="1" applyBorder="1" applyAlignment="1" applyProtection="1">
      <alignment horizontal="right" vertical="center"/>
      <protection/>
    </xf>
    <xf numFmtId="49" fontId="9" fillId="34" borderId="29" xfId="0" applyNumberFormat="1" applyFont="1" applyFill="1" applyBorder="1" applyAlignment="1" applyProtection="1">
      <alignment horizontal="left" vertical="center"/>
      <protection locked="0"/>
    </xf>
    <xf numFmtId="49" fontId="9" fillId="34" borderId="30" xfId="0" applyNumberFormat="1" applyFont="1" applyFill="1" applyBorder="1" applyAlignment="1" applyProtection="1">
      <alignment horizontal="left" vertical="center"/>
      <protection locked="0"/>
    </xf>
    <xf numFmtId="4" fontId="9" fillId="34" borderId="31" xfId="0" applyNumberFormat="1" applyFont="1" applyFill="1" applyBorder="1" applyAlignment="1" applyProtection="1">
      <alignment horizontal="right" vertical="center"/>
      <protection/>
    </xf>
    <xf numFmtId="4" fontId="9" fillId="34" borderId="32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33" xfId="0" applyNumberFormat="1" applyFont="1" applyFill="1" applyBorder="1" applyAlignment="1" applyProtection="1">
      <alignment horizontal="left" vertical="center"/>
      <protection locked="0"/>
    </xf>
    <xf numFmtId="0" fontId="12" fillId="0" borderId="3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35" xfId="0" applyNumberFormat="1" applyFont="1" applyFill="1" applyBorder="1" applyAlignment="1" applyProtection="1">
      <alignment horizontal="left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33" borderId="36" xfId="0" applyNumberFormat="1" applyFont="1" applyFill="1" applyBorder="1" applyAlignment="1" applyProtection="1">
      <alignment horizontal="left" vertical="center"/>
      <protection locked="0"/>
    </xf>
    <xf numFmtId="49" fontId="12" fillId="33" borderId="28" xfId="0" applyNumberFormat="1" applyFont="1" applyFill="1" applyBorder="1" applyAlignment="1" applyProtection="1">
      <alignment horizontal="left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9" fillId="34" borderId="36" xfId="0" applyNumberFormat="1" applyFont="1" applyFill="1" applyBorder="1" applyAlignment="1" applyProtection="1">
      <alignment horizontal="left" vertical="center"/>
      <protection locked="0"/>
    </xf>
    <xf numFmtId="49" fontId="9" fillId="34" borderId="2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36" xfId="0" applyNumberFormat="1" applyFont="1" applyFill="1" applyBorder="1" applyAlignment="1" applyProtection="1">
      <alignment horizontal="left" vertical="center"/>
      <protection locked="0"/>
    </xf>
    <xf numFmtId="49" fontId="9" fillId="33" borderId="28" xfId="0" applyNumberFormat="1" applyFont="1" applyFill="1" applyBorder="1" applyAlignment="1" applyProtection="1">
      <alignment horizontal="left" vertical="center"/>
      <protection locked="0"/>
    </xf>
    <xf numFmtId="49" fontId="10" fillId="33" borderId="37" xfId="0" applyNumberFormat="1" applyFont="1" applyFill="1" applyBorder="1" applyAlignment="1" applyProtection="1">
      <alignment horizontal="center" vertical="center"/>
      <protection locked="0"/>
    </xf>
    <xf numFmtId="49" fontId="10" fillId="33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left" vertical="center"/>
      <protection locked="0"/>
    </xf>
    <xf numFmtId="0" fontId="6" fillId="0" borderId="38" xfId="0" applyNumberFormat="1" applyFont="1" applyFill="1" applyBorder="1" applyAlignment="1" applyProtection="1">
      <alignment horizontal="left" vertical="center"/>
      <protection locked="0"/>
    </xf>
    <xf numFmtId="49" fontId="6" fillId="33" borderId="39" xfId="0" applyNumberFormat="1" applyFont="1" applyFill="1" applyBorder="1" applyAlignment="1" applyProtection="1">
      <alignment horizontal="center" vertical="center"/>
      <protection locked="0"/>
    </xf>
    <xf numFmtId="49" fontId="6" fillId="33" borderId="40" xfId="0" applyNumberFormat="1" applyFont="1" applyFill="1" applyBorder="1" applyAlignment="1" applyProtection="1">
      <alignment horizontal="center" vertical="center"/>
      <protection locked="0"/>
    </xf>
    <xf numFmtId="49" fontId="5" fillId="33" borderId="41" xfId="0" applyNumberFormat="1" applyFont="1" applyFill="1" applyBorder="1" applyAlignment="1" applyProtection="1">
      <alignment horizontal="center" vertical="center"/>
      <protection locked="0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9" fillId="34" borderId="42" xfId="0" applyNumberFormat="1" applyFont="1" applyFill="1" applyBorder="1" applyAlignment="1" applyProtection="1">
      <alignment horizontal="left" vertical="center"/>
      <protection locked="0"/>
    </xf>
    <xf numFmtId="49" fontId="9" fillId="34" borderId="25" xfId="0" applyNumberFormat="1" applyFont="1" applyFill="1" applyBorder="1" applyAlignment="1" applyProtection="1">
      <alignment horizontal="left" vertical="center"/>
      <protection locked="0"/>
    </xf>
    <xf numFmtId="49" fontId="6" fillId="33" borderId="43" xfId="0" applyNumberFormat="1" applyFont="1" applyFill="1" applyBorder="1" applyAlignment="1" applyProtection="1">
      <alignment horizontal="left" vertical="center"/>
      <protection locked="0"/>
    </xf>
    <xf numFmtId="49" fontId="6" fillId="33" borderId="44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 locked="0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y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140" zoomScaleNormal="140" zoomScaleSheetLayoutView="100" zoomScalePageLayoutView="0" workbookViewId="0" topLeftCell="A1">
      <selection activeCell="C9" sqref="C9"/>
    </sheetView>
  </sheetViews>
  <sheetFormatPr defaultColWidth="25.83203125" defaultRowHeight="12.75"/>
  <cols>
    <col min="1" max="1" width="6.5" style="20" customWidth="1"/>
    <col min="2" max="2" width="26.16015625" style="20" customWidth="1"/>
    <col min="3" max="3" width="46.66015625" style="20" customWidth="1"/>
    <col min="4" max="5" width="18.83203125" style="20" customWidth="1"/>
    <col min="6" max="6" width="35.83203125" style="20" customWidth="1"/>
    <col min="7" max="7" width="63.33203125" style="20" customWidth="1"/>
    <col min="8" max="16384" width="25.83203125" style="20" customWidth="1"/>
  </cols>
  <sheetData>
    <row r="1" spans="1:5" s="5" customFormat="1" ht="12.75" customHeight="1">
      <c r="A1" s="2" t="s">
        <v>20</v>
      </c>
      <c r="B1" s="3"/>
      <c r="C1" s="4"/>
      <c r="D1" s="68" t="s">
        <v>63</v>
      </c>
      <c r="E1" s="69"/>
    </row>
    <row r="2" spans="1:5" s="5" customFormat="1" ht="15" customHeight="1">
      <c r="A2" s="70" t="s">
        <v>65</v>
      </c>
      <c r="B2" s="71"/>
      <c r="C2" s="6" t="s">
        <v>24</v>
      </c>
      <c r="D2" s="75" t="s">
        <v>64</v>
      </c>
      <c r="E2" s="76"/>
    </row>
    <row r="3" spans="1:5" s="5" customFormat="1" ht="12.75" customHeight="1">
      <c r="A3" s="72"/>
      <c r="B3" s="71"/>
      <c r="C3" s="6"/>
      <c r="D3" s="77"/>
      <c r="E3" s="76"/>
    </row>
    <row r="4" spans="1:5" s="5" customFormat="1" ht="12.75" customHeight="1">
      <c r="A4" s="72"/>
      <c r="B4" s="71"/>
      <c r="C4" s="6"/>
      <c r="D4" s="77"/>
      <c r="E4" s="76"/>
    </row>
    <row r="5" spans="1:5" s="5" customFormat="1" ht="12.75" customHeight="1">
      <c r="A5" s="72"/>
      <c r="B5" s="71"/>
      <c r="C5" s="6"/>
      <c r="D5" s="7"/>
      <c r="E5" s="8"/>
    </row>
    <row r="6" spans="1:5" s="5" customFormat="1" ht="12.75" customHeight="1">
      <c r="A6" s="73"/>
      <c r="B6" s="74"/>
      <c r="C6" s="6"/>
      <c r="D6" s="9" t="s">
        <v>21</v>
      </c>
      <c r="E6" s="10"/>
    </row>
    <row r="7" spans="1:5" s="5" customFormat="1" ht="12.75" customHeight="1">
      <c r="A7" s="11" t="s">
        <v>22</v>
      </c>
      <c r="B7" s="12"/>
      <c r="C7" s="13" t="s">
        <v>23</v>
      </c>
      <c r="D7" s="78"/>
      <c r="E7" s="79"/>
    </row>
    <row r="8" spans="1:5" s="5" customFormat="1" ht="12.75" customHeight="1">
      <c r="A8" s="80" t="s">
        <v>66</v>
      </c>
      <c r="B8" s="81"/>
      <c r="C8" s="13" t="s">
        <v>70</v>
      </c>
      <c r="D8" s="82"/>
      <c r="E8" s="83"/>
    </row>
    <row r="9" spans="1:5" s="5" customFormat="1" ht="5.25" customHeight="1" thickBot="1">
      <c r="A9" s="58"/>
      <c r="B9" s="59"/>
      <c r="C9" s="14"/>
      <c r="D9" s="60"/>
      <c r="E9" s="61"/>
    </row>
    <row r="10" spans="1:5" s="5" customFormat="1" ht="12.75" customHeight="1" thickBot="1">
      <c r="A10" s="15"/>
      <c r="B10" s="16"/>
      <c r="C10" s="16"/>
      <c r="D10" s="62"/>
      <c r="E10" s="63"/>
    </row>
    <row r="11" spans="1:5" ht="24" customHeight="1" thickBot="1">
      <c r="A11" s="64"/>
      <c r="B11" s="65"/>
      <c r="C11" s="17"/>
      <c r="D11" s="18" t="s">
        <v>0</v>
      </c>
      <c r="E11" s="19" t="s">
        <v>1</v>
      </c>
    </row>
    <row r="12" spans="1:6" ht="15.75" customHeight="1">
      <c r="A12" s="21" t="s">
        <v>28</v>
      </c>
      <c r="B12" s="66" t="s">
        <v>2</v>
      </c>
      <c r="C12" s="67"/>
      <c r="D12" s="22">
        <v>4914543.65</v>
      </c>
      <c r="E12" s="23">
        <v>4636076.6</v>
      </c>
      <c r="F12" s="24">
        <f>D34-E12</f>
        <v>0</v>
      </c>
    </row>
    <row r="13" spans="1:5" ht="15.75" customHeight="1">
      <c r="A13" s="25" t="s">
        <v>29</v>
      </c>
      <c r="B13" s="56" t="s">
        <v>3</v>
      </c>
      <c r="C13" s="57"/>
      <c r="D13" s="26">
        <f>SUM(D14:D23)</f>
        <v>2970596.61</v>
      </c>
      <c r="E13" s="27">
        <f>SUM(E14:E23)</f>
        <v>3055008.98</v>
      </c>
    </row>
    <row r="14" spans="1:5" ht="15.75" customHeight="1">
      <c r="A14" s="28" t="s">
        <v>30</v>
      </c>
      <c r="B14" s="48" t="s">
        <v>4</v>
      </c>
      <c r="C14" s="49"/>
      <c r="D14" s="29">
        <v>0</v>
      </c>
      <c r="E14" s="30">
        <v>0</v>
      </c>
    </row>
    <row r="15" spans="1:5" ht="15.75" customHeight="1">
      <c r="A15" s="28" t="s">
        <v>31</v>
      </c>
      <c r="B15" s="48" t="s">
        <v>5</v>
      </c>
      <c r="C15" s="49"/>
      <c r="D15" s="29">
        <v>2970596.61</v>
      </c>
      <c r="E15" s="31">
        <v>3015038.18</v>
      </c>
    </row>
    <row r="16" spans="1:5" ht="15.75" customHeight="1">
      <c r="A16" s="28" t="s">
        <v>32</v>
      </c>
      <c r="B16" s="48" t="s">
        <v>52</v>
      </c>
      <c r="C16" s="49"/>
      <c r="D16" s="29">
        <v>0</v>
      </c>
      <c r="E16" s="31">
        <v>0</v>
      </c>
    </row>
    <row r="17" spans="1:5" ht="15.75" customHeight="1">
      <c r="A17" s="28" t="s">
        <v>33</v>
      </c>
      <c r="B17" s="48" t="s">
        <v>6</v>
      </c>
      <c r="C17" s="49"/>
      <c r="D17" s="29">
        <v>0</v>
      </c>
      <c r="E17" s="31">
        <v>39970.8</v>
      </c>
    </row>
    <row r="18" spans="1:5" ht="15.75" customHeight="1">
      <c r="A18" s="28" t="s">
        <v>34</v>
      </c>
      <c r="B18" s="48" t="s">
        <v>55</v>
      </c>
      <c r="C18" s="49"/>
      <c r="D18" s="29">
        <v>0</v>
      </c>
      <c r="E18" s="31">
        <v>0</v>
      </c>
    </row>
    <row r="19" spans="1:5" ht="20.25" customHeight="1">
      <c r="A19" s="28" t="s">
        <v>35</v>
      </c>
      <c r="B19" s="54" t="s">
        <v>57</v>
      </c>
      <c r="C19" s="55"/>
      <c r="D19" s="29">
        <v>0</v>
      </c>
      <c r="E19" s="31">
        <v>0</v>
      </c>
    </row>
    <row r="20" spans="1:5" ht="15.75" customHeight="1">
      <c r="A20" s="28" t="s">
        <v>36</v>
      </c>
      <c r="B20" s="48" t="s">
        <v>53</v>
      </c>
      <c r="C20" s="49"/>
      <c r="D20" s="29">
        <v>0</v>
      </c>
      <c r="E20" s="31">
        <v>0</v>
      </c>
    </row>
    <row r="21" spans="1:5" ht="15.75" customHeight="1">
      <c r="A21" s="28" t="s">
        <v>37</v>
      </c>
      <c r="B21" s="48" t="s">
        <v>7</v>
      </c>
      <c r="C21" s="49"/>
      <c r="D21" s="29">
        <v>0</v>
      </c>
      <c r="E21" s="31">
        <v>0</v>
      </c>
    </row>
    <row r="22" spans="1:5" ht="15.75" customHeight="1">
      <c r="A22" s="28" t="s">
        <v>38</v>
      </c>
      <c r="B22" s="48" t="s">
        <v>8</v>
      </c>
      <c r="C22" s="49"/>
      <c r="D22" s="29">
        <v>0</v>
      </c>
      <c r="E22" s="31">
        <v>0</v>
      </c>
    </row>
    <row r="23" spans="1:5" ht="15.75" customHeight="1">
      <c r="A23" s="28" t="s">
        <v>39</v>
      </c>
      <c r="B23" s="48" t="s">
        <v>9</v>
      </c>
      <c r="C23" s="49"/>
      <c r="D23" s="29">
        <v>0</v>
      </c>
      <c r="E23" s="31">
        <v>0</v>
      </c>
    </row>
    <row r="24" spans="1:5" ht="15.75" customHeight="1">
      <c r="A24" s="25" t="s">
        <v>40</v>
      </c>
      <c r="B24" s="56" t="s">
        <v>54</v>
      </c>
      <c r="C24" s="57"/>
      <c r="D24" s="26">
        <f>SUM(D25:D33)</f>
        <v>3249063.66</v>
      </c>
      <c r="E24" s="27">
        <f>SUM(E25:E33)</f>
        <v>3065268.41</v>
      </c>
    </row>
    <row r="25" spans="1:6" ht="15.75" customHeight="1">
      <c r="A25" s="28" t="s">
        <v>41</v>
      </c>
      <c r="B25" s="48" t="s">
        <v>10</v>
      </c>
      <c r="C25" s="49"/>
      <c r="D25" s="29">
        <v>3198822.64</v>
      </c>
      <c r="E25" s="30">
        <v>2990501.14</v>
      </c>
      <c r="F25" s="24">
        <f>D37+E25</f>
        <v>0</v>
      </c>
    </row>
    <row r="26" spans="1:5" ht="15.75" customHeight="1">
      <c r="A26" s="28" t="s">
        <v>42</v>
      </c>
      <c r="B26" s="48" t="s">
        <v>11</v>
      </c>
      <c r="C26" s="49"/>
      <c r="D26" s="29">
        <v>15213.12</v>
      </c>
      <c r="E26" s="31">
        <v>28218.66</v>
      </c>
    </row>
    <row r="27" spans="1:5" ht="15.75" customHeight="1">
      <c r="A27" s="28" t="s">
        <v>43</v>
      </c>
      <c r="B27" s="48" t="s">
        <v>12</v>
      </c>
      <c r="C27" s="49"/>
      <c r="D27" s="29">
        <v>0</v>
      </c>
      <c r="E27" s="31">
        <v>0</v>
      </c>
    </row>
    <row r="28" spans="1:5" ht="15.75" customHeight="1">
      <c r="A28" s="28" t="s">
        <v>44</v>
      </c>
      <c r="B28" s="48" t="s">
        <v>13</v>
      </c>
      <c r="C28" s="49"/>
      <c r="D28" s="29">
        <v>0</v>
      </c>
      <c r="E28" s="31">
        <v>39970.8</v>
      </c>
    </row>
    <row r="29" spans="1:5" ht="15.75" customHeight="1">
      <c r="A29" s="28" t="s">
        <v>45</v>
      </c>
      <c r="B29" s="48" t="s">
        <v>58</v>
      </c>
      <c r="C29" s="49"/>
      <c r="D29" s="29">
        <v>0</v>
      </c>
      <c r="E29" s="32">
        <v>0</v>
      </c>
    </row>
    <row r="30" spans="1:5" ht="20.25" customHeight="1">
      <c r="A30" s="28" t="s">
        <v>46</v>
      </c>
      <c r="B30" s="54" t="s">
        <v>59</v>
      </c>
      <c r="C30" s="55"/>
      <c r="D30" s="29">
        <v>0</v>
      </c>
      <c r="E30" s="31">
        <v>0</v>
      </c>
    </row>
    <row r="31" spans="1:5" ht="15.75" customHeight="1">
      <c r="A31" s="28" t="s">
        <v>47</v>
      </c>
      <c r="B31" s="48" t="s">
        <v>56</v>
      </c>
      <c r="C31" s="49"/>
      <c r="D31" s="29">
        <v>0</v>
      </c>
      <c r="E31" s="31">
        <v>0</v>
      </c>
    </row>
    <row r="32" spans="1:5" ht="15.75" customHeight="1">
      <c r="A32" s="28" t="s">
        <v>48</v>
      </c>
      <c r="B32" s="48" t="s">
        <v>14</v>
      </c>
      <c r="C32" s="49"/>
      <c r="D32" s="29">
        <v>0</v>
      </c>
      <c r="E32" s="31">
        <v>0</v>
      </c>
    </row>
    <row r="33" spans="1:5" ht="15.75" customHeight="1">
      <c r="A33" s="28" t="s">
        <v>49</v>
      </c>
      <c r="B33" s="48" t="s">
        <v>15</v>
      </c>
      <c r="C33" s="49"/>
      <c r="D33" s="29">
        <v>35027.9</v>
      </c>
      <c r="E33" s="31">
        <v>6577.81</v>
      </c>
    </row>
    <row r="34" spans="1:5" ht="15.75" customHeight="1">
      <c r="A34" s="33" t="s">
        <v>50</v>
      </c>
      <c r="B34" s="51" t="s">
        <v>16</v>
      </c>
      <c r="C34" s="52"/>
      <c r="D34" s="34">
        <f>D12+D13-D24</f>
        <v>4636076.6</v>
      </c>
      <c r="E34" s="34">
        <f>E12+E13-E24</f>
        <v>4625817.17</v>
      </c>
    </row>
    <row r="35" spans="1:5" ht="15.75" customHeight="1">
      <c r="A35" s="33" t="s">
        <v>51</v>
      </c>
      <c r="B35" s="51" t="s">
        <v>17</v>
      </c>
      <c r="C35" s="52"/>
      <c r="D35" s="34">
        <f>SUM(D36:D38)</f>
        <v>-2990501.14</v>
      </c>
      <c r="E35" s="34">
        <f>SUM(E36:E38)</f>
        <v>-3040241.2</v>
      </c>
    </row>
    <row r="36" spans="1:5" ht="15.75" customHeight="1">
      <c r="A36" s="28" t="s">
        <v>29</v>
      </c>
      <c r="B36" s="48" t="s">
        <v>18</v>
      </c>
      <c r="C36" s="49"/>
      <c r="D36" s="29">
        <v>0</v>
      </c>
      <c r="E36" s="31">
        <v>0</v>
      </c>
    </row>
    <row r="37" spans="1:5" ht="15.75" customHeight="1">
      <c r="A37" s="28" t="s">
        <v>40</v>
      </c>
      <c r="B37" s="48" t="s">
        <v>19</v>
      </c>
      <c r="C37" s="49"/>
      <c r="D37" s="29">
        <v>-2990501.14</v>
      </c>
      <c r="E37" s="31">
        <v>-3040241.2</v>
      </c>
    </row>
    <row r="38" spans="1:5" ht="15.75" customHeight="1">
      <c r="A38" s="28" t="s">
        <v>60</v>
      </c>
      <c r="B38" s="48" t="s">
        <v>61</v>
      </c>
      <c r="C38" s="49"/>
      <c r="D38" s="29">
        <v>0</v>
      </c>
      <c r="E38" s="31">
        <v>0</v>
      </c>
    </row>
    <row r="39" spans="1:6" ht="15.75" customHeight="1" thickBot="1">
      <c r="A39" s="35" t="s">
        <v>62</v>
      </c>
      <c r="B39" s="36" t="s">
        <v>67</v>
      </c>
      <c r="C39" s="36"/>
      <c r="D39" s="37">
        <f>D34+D35</f>
        <v>1645575.4599999995</v>
      </c>
      <c r="E39" s="38">
        <f>E34+E35</f>
        <v>1585575.9699999997</v>
      </c>
      <c r="F39" s="24"/>
    </row>
    <row r="40" spans="1:5" s="42" customFormat="1" ht="15.75" customHeight="1" hidden="1">
      <c r="A40" s="39"/>
      <c r="B40" s="40"/>
      <c r="C40" s="40"/>
      <c r="D40" s="40"/>
      <c r="E40" s="41"/>
    </row>
    <row r="41" spans="2:5" s="42" customFormat="1" ht="24.75" customHeight="1">
      <c r="B41" s="43"/>
      <c r="C41" s="43"/>
      <c r="D41" s="43"/>
      <c r="E41" s="43"/>
    </row>
    <row r="42" spans="2:5" s="42" customFormat="1" ht="24.75" customHeight="1">
      <c r="B42" s="46" t="s">
        <v>68</v>
      </c>
      <c r="C42" s="47">
        <v>44643</v>
      </c>
      <c r="D42" s="53" t="s">
        <v>69</v>
      </c>
      <c r="E42" s="53"/>
    </row>
    <row r="43" ht="24.75" customHeight="1">
      <c r="C43" s="1"/>
    </row>
    <row r="44" spans="2:5" ht="15.75" customHeight="1">
      <c r="B44" s="44" t="s">
        <v>25</v>
      </c>
      <c r="C44" s="44" t="s">
        <v>26</v>
      </c>
      <c r="D44" s="50" t="s">
        <v>27</v>
      </c>
      <c r="E44" s="50"/>
    </row>
    <row r="50" spans="4:5" ht="12.75">
      <c r="D50" s="45"/>
      <c r="E50" s="45"/>
    </row>
    <row r="51" spans="4:5" ht="12.75">
      <c r="D51" s="45"/>
      <c r="E51" s="45"/>
    </row>
    <row r="53" spans="4:5" ht="12.75">
      <c r="D53" s="45"/>
      <c r="E53" s="45"/>
    </row>
    <row r="54" spans="4:5" ht="12.75">
      <c r="D54" s="45"/>
      <c r="E54" s="45"/>
    </row>
    <row r="55" spans="4:5" ht="12.75">
      <c r="D55" s="45"/>
      <c r="E55" s="45"/>
    </row>
    <row r="56" spans="4:5" ht="12.75">
      <c r="D56" s="45"/>
      <c r="E56" s="45"/>
    </row>
  </sheetData>
  <sheetProtection/>
  <mergeCells count="39">
    <mergeCell ref="D1:E1"/>
    <mergeCell ref="A2:B6"/>
    <mergeCell ref="D2:E4"/>
    <mergeCell ref="D7:E7"/>
    <mergeCell ref="A8:B8"/>
    <mergeCell ref="D8:E8"/>
    <mergeCell ref="A9:B9"/>
    <mergeCell ref="D9:E9"/>
    <mergeCell ref="D10:E10"/>
    <mergeCell ref="A11:B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8:C38"/>
    <mergeCell ref="D44:E44"/>
    <mergeCell ref="B32:C32"/>
    <mergeCell ref="B33:C33"/>
    <mergeCell ref="B34:C34"/>
    <mergeCell ref="B35:C35"/>
    <mergeCell ref="B36:C36"/>
    <mergeCell ref="B37:C37"/>
    <mergeCell ref="D42:E42"/>
  </mergeCells>
  <printOptions horizontalCentered="1" verticalCentered="1"/>
  <pageMargins left="0.5905511811023623" right="0.3937007874015748" top="0.3937007874015748" bottom="0.1968503937007874" header="0.11811023622047245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Dorota</dc:creator>
  <cp:keywords/>
  <dc:description/>
  <cp:lastModifiedBy>Admin</cp:lastModifiedBy>
  <cp:lastPrinted>2022-03-18T10:54:33Z</cp:lastPrinted>
  <dcterms:created xsi:type="dcterms:W3CDTF">2014-04-28T12:27:17Z</dcterms:created>
  <dcterms:modified xsi:type="dcterms:W3CDTF">2022-06-06T11:10:36Z</dcterms:modified>
  <cp:category/>
  <cp:version/>
  <cp:contentType/>
  <cp:contentStatus/>
</cp:coreProperties>
</file>